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e.vidotti\Desktop\ETF\GPCA11\Documentos Site\"/>
    </mc:Choice>
  </mc:AlternateContent>
  <xr:revisionPtr revIDLastSave="0" documentId="13_ncr:1_{14B4DAB9-97E0-4D1C-9C9C-5984C0CDFF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osição de Cartei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<sst xmlns="http://schemas.openxmlformats.org/spreadsheetml/2006/main" count="22" uniqueCount="17">
  <si>
    <t>BRSTNCNTB4U6</t>
  </si>
  <si>
    <t>BRSTNCNTB682</t>
  </si>
  <si>
    <t>BRSTNCNTB4X0</t>
  </si>
  <si>
    <t>BRSTNCNTB716</t>
  </si>
  <si>
    <t>Caixa - Despesas</t>
  </si>
  <si>
    <t>Patrimônio Líquido</t>
  </si>
  <si>
    <t>Preço de Fechamento (D-1)</t>
  </si>
  <si>
    <t>Quantidade</t>
  </si>
  <si>
    <t>Número de Cotas</t>
  </si>
  <si>
    <t>Cota Patrimonial (D-1)</t>
  </si>
  <si>
    <t>Peso</t>
  </si>
  <si>
    <t>Valor Financeiro</t>
  </si>
  <si>
    <t>Ativo (ISIN)</t>
  </si>
  <si>
    <t>Descrição</t>
  </si>
  <si>
    <t>BRSTNCNTB3B8</t>
  </si>
  <si>
    <t>BRSTNCNTB7X3</t>
  </si>
  <si>
    <t>NTN-B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</si>
</sst>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70" formatCode="0.0000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BBBBB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/>
    <xf numFmtId="170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/>
  </sheetViews>
  <sheetFormatPr defaultRowHeight="14.4" x14ac:dyDescent="0.3"/>
  <cols>
    <col min="1" max="1" width="17.21875" bestFit="1" customWidth="1"/>
    <col min="2" max="2" width="35.88671875" bestFit="1" customWidth="1"/>
    <col min="3" max="3" width="24.21875" bestFit="1" customWidth="1"/>
    <col min="4" max="4" width="10.88671875" bestFit="1" customWidth="1"/>
    <col min="5" max="5" width="19.88671875" bestFit="1" customWidth="1"/>
    <col min="6" max="6" width="15.6640625" bestFit="1" customWidth="1"/>
  </cols>
  <sheetData>
    <row r="1" spans="1:8" x14ac:dyDescent="0.3">
      <c r="A1" s="1" t="s">
        <v>12</v>
      </c>
      <c r="B1" s="1" t="s">
        <v>13</v>
      </c>
      <c r="C1" s="1" t="s">
        <v>6</v>
      </c>
      <c r="D1" s="1" t="s">
        <v>7</v>
      </c>
      <c r="E1" s="1" t="s">
        <v>11</v>
      </c>
      <c r="F1" s="1" t="s">
        <v>10</v>
      </c>
      <c r="G1" s="2"/>
      <c r="H1" s="2"/>
    </row>
    <row r="2" spans="1:8" x14ac:dyDescent="0.3">
      <c r="A2" s="2" t="s">
        <v>14</v>
      </c>
      <c r="B2" t="s">
        <v>16</v>
      </c>
      <c r="C2" s="3">
        <v>4448.5243305276508</v>
      </c>
      <c r="D2" s="2">
        <v>187</v>
      </c>
      <c r="E2" s="3">
        <v>831874.04980867065</v>
      </c>
      <c r="F2" s="7">
        <v>0.16637480996173412</v>
      </c>
      <c r="G2" s="2"/>
      <c r="H2" s="2"/>
    </row>
    <row r="3" spans="1:8" x14ac:dyDescent="0.3">
      <c r="A3" s="2" t="s">
        <v>0</v>
      </c>
      <c r="B3" t="s">
        <v>16</v>
      </c>
      <c r="C3" s="3">
        <v>4691.4854872148053</v>
      </c>
      <c r="D3" s="2">
        <v>287</v>
      </c>
      <c r="E3" s="3">
        <v>1346456.3348306492</v>
      </c>
      <c r="F3" s="7">
        <v>0.26929126696612982</v>
      </c>
      <c r="G3" s="2"/>
      <c r="H3" s="2"/>
    </row>
    <row r="4" spans="1:8" x14ac:dyDescent="0.3">
      <c r="A4" s="2" t="s">
        <v>2</v>
      </c>
      <c r="B4" t="s">
        <v>16</v>
      </c>
      <c r="C4" s="3">
        <v>4558.0951677845487</v>
      </c>
      <c r="D4" s="2">
        <v>182</v>
      </c>
      <c r="E4" s="3">
        <v>829573.32053678785</v>
      </c>
      <c r="F4" s="7">
        <v>0.16591466410735758</v>
      </c>
      <c r="G4" s="2"/>
      <c r="H4" s="2"/>
    </row>
    <row r="5" spans="1:8" x14ac:dyDescent="0.3">
      <c r="A5" s="2" t="s">
        <v>1</v>
      </c>
      <c r="B5" t="s">
        <v>16</v>
      </c>
      <c r="C5" s="3">
        <v>4715.435690688937</v>
      </c>
      <c r="D5" s="2">
        <v>176</v>
      </c>
      <c r="E5" s="3">
        <v>829916.68156125292</v>
      </c>
      <c r="F5" s="7">
        <v>0.1659833363122506</v>
      </c>
      <c r="G5" s="2"/>
      <c r="H5" s="2"/>
    </row>
    <row r="6" spans="1:8" x14ac:dyDescent="0.3">
      <c r="A6" s="2" t="s">
        <v>3</v>
      </c>
      <c r="B6" t="s">
        <v>16</v>
      </c>
      <c r="C6" s="3">
        <v>4593.8727953917569</v>
      </c>
      <c r="D6" s="2">
        <v>181</v>
      </c>
      <c r="E6" s="3">
        <v>831490.97596590803</v>
      </c>
      <c r="F6" s="7">
        <v>0.16629819519318162</v>
      </c>
      <c r="G6" s="2"/>
      <c r="H6" s="2"/>
    </row>
    <row r="7" spans="1:8" x14ac:dyDescent="0.3">
      <c r="A7" s="2" t="s">
        <v>15</v>
      </c>
      <c r="B7" t="s">
        <v>16</v>
      </c>
      <c r="C7" s="3">
        <v>4496.6703974268366</v>
      </c>
      <c r="D7" s="2">
        <v>71</v>
      </c>
      <c r="E7" s="3">
        <v>319263.59821730538</v>
      </c>
      <c r="F7" s="7">
        <v>6.3852719643461078E-2</v>
      </c>
      <c r="G7" s="2"/>
      <c r="H7" s="2"/>
    </row>
    <row r="8" spans="1:8" x14ac:dyDescent="0.3">
      <c r="A8" s="4" t="s">
        <v>4</v>
      </c>
      <c r="B8" s="4"/>
      <c r="D8" s="2"/>
      <c r="E8" s="3">
        <v>11425.039079425856</v>
      </c>
      <c r="F8" s="7">
        <v>2.2850078158851714E-3</v>
      </c>
      <c r="G8" s="2"/>
      <c r="H8" s="2"/>
    </row>
    <row r="9" spans="1:8" x14ac:dyDescent="0.3">
      <c r="A9" s="4" t="s">
        <v>5</v>
      </c>
      <c r="B9" s="4"/>
      <c r="E9" s="3">
        <v>5000000</v>
      </c>
      <c r="F9" s="7">
        <v>1</v>
      </c>
      <c r="G9" s="2"/>
      <c r="H9" s="2"/>
    </row>
    <row r="10" spans="1:8" x14ac:dyDescent="0.3">
      <c r="E10" s="1" t="s">
        <v>9</v>
      </c>
      <c r="F10" s="1" t="s">
        <v>8</v>
      </c>
    </row>
    <row r="11" spans="1:8" x14ac:dyDescent="0.3">
      <c r="E11" s="6">
        <f>E9/F11</f>
        <v>25</v>
      </c>
      <c r="F11" s="5">
        <v>200000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Composição de Carteira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Andre Tadeu Vidotti</cp:lastModifiedBy>
  <dcterms:created xsi:type="dcterms:W3CDTF">2025-11-06T20:31:26Z</dcterms:created>
  <dcterms:modified xsi:type="dcterms:W3CDTF">2026-04-24T18:39:19Z</dcterms:modified>
  <cp:category/>
</cp:coreProperties>
</file>